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_SOZIALAMT\RW\Alimentenbevorschussungen\"/>
    </mc:Choice>
  </mc:AlternateContent>
  <bookViews>
    <workbookView xWindow="0" yWindow="0" windowWidth="28800" windowHeight="13110"/>
  </bookViews>
  <sheets>
    <sheet name="Seite1" sheetId="1" r:id="rId1"/>
    <sheet name="Seite2" sheetId="4" r:id="rId2"/>
    <sheet name="Tabelle3" sheetId="3" r:id="rId3"/>
  </sheets>
  <definedNames>
    <definedName name="_xlnm.Print_Area" localSheetId="0">Seite1!$A$1:$F$56</definedName>
    <definedName name="_xlnm.Print_Area" localSheetId="1">Seite2!$A$1:$F$57</definedName>
  </definedNames>
  <calcPr calcId="152511" concurrentCalc="0"/>
</workbook>
</file>

<file path=xl/calcChain.xml><?xml version="1.0" encoding="utf-8"?>
<calcChain xmlns="http://schemas.openxmlformats.org/spreadsheetml/2006/main">
  <c r="C43" i="1" l="1"/>
  <c r="E39" i="1"/>
  <c r="E37" i="1"/>
  <c r="F37" i="1"/>
  <c r="E38" i="1"/>
  <c r="E40" i="1"/>
  <c r="F43" i="1"/>
  <c r="B42" i="1"/>
  <c r="F6" i="4"/>
  <c r="C8" i="4"/>
  <c r="F57" i="4"/>
  <c r="F36" i="1"/>
  <c r="E57" i="4"/>
  <c r="E36" i="1"/>
  <c r="D45" i="1"/>
</calcChain>
</file>

<file path=xl/sharedStrings.xml><?xml version="1.0" encoding="utf-8"?>
<sst xmlns="http://schemas.openxmlformats.org/spreadsheetml/2006/main" count="49" uniqueCount="39">
  <si>
    <t>Kanton Schaffhausen</t>
  </si>
  <si>
    <t>Auflistung der Alimentenbevorschussungen</t>
  </si>
  <si>
    <t>Abrechnung der</t>
  </si>
  <si>
    <t>Gemeinde/Stadt</t>
  </si>
  <si>
    <t>201X</t>
  </si>
  <si>
    <t>Name und Vorname EmpfängerIn</t>
  </si>
  <si>
    <t>Geburtsjahr des Kindes</t>
  </si>
  <si>
    <t>Bevoschussungen</t>
  </si>
  <si>
    <t>Rückerstattungen</t>
  </si>
  <si>
    <t>Netto-Betrag</t>
  </si>
  <si>
    <t>Davon 30% Staatsbeitrag</t>
  </si>
  <si>
    <t>Datum d. letzten Verfügung</t>
  </si>
  <si>
    <t>Datum:</t>
  </si>
  <si>
    <t>Unterschrift:</t>
  </si>
  <si>
    <t>Total Abrechnungsjahr *</t>
  </si>
  <si>
    <t>Anzahl Kinder:</t>
  </si>
  <si>
    <t>X</t>
  </si>
  <si>
    <t>Jahr</t>
  </si>
  <si>
    <t>Konto</t>
  </si>
  <si>
    <t>Betrag</t>
  </si>
  <si>
    <t>PC-Konto / IBAN</t>
  </si>
  <si>
    <t>Alimentenbevorschussung / Staatsbeitrag</t>
  </si>
  <si>
    <t>Kantonales Sozialamt</t>
  </si>
  <si>
    <t>Anweisstelle</t>
  </si>
  <si>
    <t>Finanzkontrolle</t>
  </si>
  <si>
    <t>PLZ/Ort</t>
  </si>
  <si>
    <t xml:space="preserve"> erfolgt nach Eingang der abgenommen Gemeinderechnung.</t>
  </si>
  <si>
    <t>* Die Totalbeträge müssen mit den Angaben in der Gemeinderechnung übereinstimmen. Die Anweisung des Staatsbeitrages</t>
  </si>
  <si>
    <t xml:space="preserve"> Name:</t>
  </si>
  <si>
    <t xml:space="preserve"> PLZ+Ort:</t>
  </si>
  <si>
    <t xml:space="preserve"> PC/IBAN:</t>
  </si>
  <si>
    <t xml:space="preserve"> Für:</t>
  </si>
  <si>
    <t xml:space="preserve"> i.A.</t>
  </si>
  <si>
    <t>Übertrag auf Seite 1</t>
  </si>
  <si>
    <t>Seite 2</t>
  </si>
  <si>
    <t>www.sh.ch</t>
  </si>
  <si>
    <t>Übertrag von Seite 2</t>
  </si>
  <si>
    <t>2182.3632.10</t>
  </si>
  <si>
    <t>Allenfalls Überschuss aus Vorjahren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</si>
</sst>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/>
    <xf numFmtId="43" fontId="4" fillId="0" borderId="3" xfId="1" applyFont="1" applyBorder="1"/>
    <xf numFmtId="0" fontId="4" fillId="0" borderId="0" xfId="0" applyFont="1"/>
    <xf numFmtId="43" fontId="4" fillId="0" borderId="1" xfId="1" applyFont="1" applyBorder="1"/>
    <xf numFmtId="43" fontId="4" fillId="0" borderId="5" xfId="1" applyFont="1" applyBorder="1"/>
    <xf numFmtId="43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5" fillId="0" borderId="0" xfId="0" applyFont="1"/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8" xfId="0" applyFont="1" applyBorder="1"/>
    <xf numFmtId="0" fontId="4" fillId="0" borderId="9" xfId="0" applyFont="1" applyBorder="1"/>
    <xf numFmtId="0" fontId="0" fillId="0" borderId="10" xfId="0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0" fillId="0" borderId="12" xfId="0" applyFont="1" applyBorder="1"/>
    <xf numFmtId="0" fontId="0" fillId="0" borderId="16" xfId="0" applyFont="1" applyBorder="1"/>
    <xf numFmtId="0" fontId="0" fillId="0" borderId="13" xfId="0" applyFont="1" applyBorder="1"/>
    <xf numFmtId="0" fontId="0" fillId="0" borderId="17" xfId="0" applyBorder="1"/>
    <xf numFmtId="0" fontId="0" fillId="0" borderId="0" xfId="0" applyFont="1" applyBorder="1"/>
    <xf numFmtId="0" fontId="0" fillId="0" borderId="18" xfId="0" applyFont="1" applyBorder="1"/>
    <xf numFmtId="0" fontId="0" fillId="0" borderId="0" xfId="0" applyBorder="1"/>
    <xf numFmtId="0" fontId="0" fillId="0" borderId="18" xfId="0" applyBorder="1"/>
    <xf numFmtId="0" fontId="0" fillId="0" borderId="14" xfId="0" applyBorder="1"/>
    <xf numFmtId="0" fontId="0" fillId="0" borderId="19" xfId="0" applyBorder="1"/>
    <xf numFmtId="0" fontId="0" fillId="0" borderId="15" xfId="0" applyBorder="1"/>
    <xf numFmtId="0" fontId="7" fillId="0" borderId="0" xfId="0" applyFont="1"/>
    <xf numFmtId="0" fontId="0" fillId="0" borderId="0" xfId="0" applyAlignment="1">
      <alignment horizontal="right"/>
    </xf>
    <xf numFmtId="43" fontId="6" fillId="0" borderId="3" xfId="0" applyNumberFormat="1" applyFont="1" applyBorder="1"/>
    <xf numFmtId="0" fontId="8" fillId="0" borderId="0" xfId="0" applyFont="1"/>
    <xf numFmtId="0" fontId="9" fillId="0" borderId="0" xfId="0" quotePrefix="1" applyFont="1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Protection="1">
      <protection locked="0"/>
    </xf>
    <xf numFmtId="43" fontId="4" fillId="0" borderId="2" xfId="1" applyFont="1" applyBorder="1" applyProtection="1">
      <protection locked="0"/>
    </xf>
    <xf numFmtId="14" fontId="4" fillId="0" borderId="2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0" fontId="2" fillId="0" borderId="0" xfId="0" applyFont="1" applyFill="1"/>
    <xf numFmtId="0" fontId="3" fillId="0" borderId="0" xfId="0" applyFont="1" applyFill="1"/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Protection="1">
      <protection locked="0"/>
    </xf>
    <xf numFmtId="43" fontId="4" fillId="0" borderId="3" xfId="1" applyFont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7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6</xdr:col>
      <xdr:colOff>0</xdr:colOff>
      <xdr:row>2</xdr:row>
      <xdr:rowOff>85725</xdr:rowOff>
    </xdr:to>
    <xdr:pic>
      <xdr:nvPicPr>
        <xdr:cNvPr id="2" name="Grafik 1" descr="Logo gelb klein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0"/>
          <a:ext cx="1428750" cy="476250"/>
        </a:xfrm>
        <a:prstGeom prst="rect">
          <a:avLst/>
        </a:prstGeom>
      </xdr:spPr>
    </xdr:pic>
    <xdr:clientData/>
  </xdr:twoCellAnchor>
  <xdr:twoCellAnchor>
    <xdr:from>
      <xdr:col>7</xdr:col>
      <xdr:colOff>133350</xdr:colOff>
      <xdr:row>2</xdr:row>
      <xdr:rowOff>95250</xdr:rowOff>
    </xdr:from>
    <xdr:to>
      <xdr:col>12</xdr:col>
      <xdr:colOff>38100</xdr:colOff>
      <xdr:row>25</xdr:row>
      <xdr:rowOff>114300</xdr:rowOff>
    </xdr:to>
    <xdr:sp macro="" textlink="">
      <xdr:nvSpPr>
        <xdr:cNvPr id="3" name="Textfeld 2"/>
        <xdr:cNvSpPr txBox="1"/>
      </xdr:nvSpPr>
      <xdr:spPr>
        <a:xfrm>
          <a:off x="6477000" y="485775"/>
          <a:ext cx="3714750" cy="40005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200" b="1"/>
            <a:t>INFO:</a:t>
          </a:r>
        </a:p>
        <a:p>
          <a:endParaRPr lang="de-CH" sz="1100"/>
        </a:p>
        <a:p>
          <a:r>
            <a:rPr lang="de-CH" sz="1100"/>
            <a:t>- Die gelb hinterlegten Felder  bitte unbedingt ausfüllen.</a:t>
          </a:r>
        </a:p>
        <a:p>
          <a:endParaRPr lang="de-CH" sz="1100"/>
        </a:p>
        <a:p>
          <a:r>
            <a:rPr lang="de-CH" sz="1100"/>
            <a:t>- Bei mehr als 25 EmpfängerInnen können die weiteren in der Tabelle "Seite2" eintragen werden. Es sind beide Seiten einzureichen.</a:t>
          </a:r>
        </a:p>
        <a:p>
          <a:endParaRPr lang="de-CH" sz="1100"/>
        </a:p>
        <a:p>
          <a:r>
            <a:rPr lang="de-CH" sz="1100"/>
            <a:t>- Die ausgefüllten und unterzeichneten Formulare senden Sie an folgende Adresse:</a:t>
          </a:r>
        </a:p>
        <a:p>
          <a:endParaRPr lang="de-CH" sz="1100"/>
        </a:p>
        <a:p>
          <a:r>
            <a:rPr lang="de-CH" sz="1100"/>
            <a:t>	Kanton Schaffhausen</a:t>
          </a:r>
        </a:p>
        <a:p>
          <a:r>
            <a:rPr lang="de-CH" sz="1100"/>
            <a:t>	Sozialamt</a:t>
          </a:r>
        </a:p>
        <a:p>
          <a:r>
            <a:rPr lang="de-CH" sz="1100"/>
            <a:t>	Alimentenbevorschussungen</a:t>
          </a:r>
        </a:p>
        <a:p>
          <a:r>
            <a:rPr lang="de-CH" sz="1100"/>
            <a:t>	Postfach</a:t>
          </a:r>
          <a:r>
            <a:rPr lang="de-CH" sz="1100" baseline="0"/>
            <a:t> 1421</a:t>
          </a:r>
        </a:p>
        <a:p>
          <a:r>
            <a:rPr lang="de-CH" sz="1100" baseline="0"/>
            <a:t>	8201 Schaffhausen</a:t>
          </a:r>
        </a:p>
        <a:p>
          <a:endParaRPr lang="de-CH" sz="1100" baseline="0"/>
        </a:p>
        <a:p>
          <a:r>
            <a:rPr lang="de-CH" sz="1100" baseline="0"/>
            <a:t>- Die Totalbeträge müssen mit den Angaben in der Gemeinderechnung übereinstimmen. Die </a:t>
          </a:r>
          <a:r>
            <a:rPr lang="de-CH" sz="1100" u="sng" baseline="0"/>
            <a:t>Anweisung</a:t>
          </a:r>
          <a:r>
            <a:rPr lang="de-CH" sz="1100" baseline="0"/>
            <a:t> des Staatsbeitrages  erfolgt </a:t>
          </a:r>
          <a:r>
            <a:rPr lang="de-CH" sz="1100" u="sng" baseline="0"/>
            <a:t>nach Eingang der abgenommen Gemeinderechnung beim Sozialamt</a:t>
          </a:r>
          <a:r>
            <a:rPr lang="de-CH" sz="1100" baseline="0"/>
            <a:t>.</a:t>
          </a:r>
          <a:endParaRPr lang="de-CH" sz="1100"/>
        </a:p>
      </xdr:txBody>
    </xdr:sp>
    <xdr:clientData/>
  </xdr:twoCellAnchor>
  <xdr:oneCellAnchor>
    <xdr:from>
      <xdr:col>12</xdr:col>
      <xdr:colOff>352425</xdr:colOff>
      <xdr:row>33</xdr:row>
      <xdr:rowOff>66675</xdr:rowOff>
    </xdr:from>
    <xdr:ext cx="184731" cy="264560"/>
    <xdr:sp macro="" textlink="">
      <xdr:nvSpPr>
        <xdr:cNvPr id="4" name="Textfeld 3"/>
        <xdr:cNvSpPr txBox="1"/>
      </xdr:nvSpPr>
      <xdr:spPr>
        <a:xfrm>
          <a:off x="10506075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6</xdr:col>
      <xdr:colOff>0</xdr:colOff>
      <xdr:row>2</xdr:row>
      <xdr:rowOff>85725</xdr:rowOff>
    </xdr:to>
    <xdr:pic>
      <xdr:nvPicPr>
        <xdr:cNvPr id="2" name="Grafik 1" descr="Logo gelb klein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2900" y="0"/>
          <a:ext cx="14287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selection activeCell="C43" sqref="C43"/>
    </sheetView>
  </sheetViews>
  <sheetFormatPr baseColWidth="10" defaultRowHeight="12.75" x14ac:dyDescent="0.2"/>
  <cols>
    <col min="1" max="1" width="14.5703125" customWidth="1"/>
    <col min="2" max="2" width="16.85546875" customWidth="1"/>
    <col min="3" max="4" width="12.5703125" customWidth="1"/>
    <col min="5" max="6" width="13.5703125" customWidth="1"/>
  </cols>
  <sheetData>
    <row r="1" spans="1:6" ht="15.75" x14ac:dyDescent="0.25">
      <c r="A1" s="33" t="s">
        <v>0</v>
      </c>
    </row>
    <row r="2" spans="1:6" ht="15" x14ac:dyDescent="0.2">
      <c r="A2" s="34" t="s">
        <v>35</v>
      </c>
    </row>
    <row r="6" spans="1:6" ht="23.25" x14ac:dyDescent="0.35">
      <c r="A6" s="1" t="s">
        <v>1</v>
      </c>
      <c r="B6" s="1"/>
      <c r="F6" s="35" t="s">
        <v>4</v>
      </c>
    </row>
    <row r="8" spans="1:6" x14ac:dyDescent="0.2">
      <c r="A8" t="s">
        <v>2</v>
      </c>
      <c r="C8" s="36" t="s">
        <v>3</v>
      </c>
    </row>
    <row r="10" spans="1:6" s="2" customFormat="1" ht="22.5" x14ac:dyDescent="0.2">
      <c r="A10" s="13" t="s">
        <v>5</v>
      </c>
      <c r="B10" s="14"/>
      <c r="C10" s="4" t="s">
        <v>6</v>
      </c>
      <c r="D10" s="4" t="s">
        <v>11</v>
      </c>
      <c r="E10" s="3" t="s">
        <v>7</v>
      </c>
      <c r="F10" s="3" t="s">
        <v>8</v>
      </c>
    </row>
    <row r="11" spans="1:6" x14ac:dyDescent="0.2">
      <c r="A11" s="38"/>
      <c r="B11" s="39"/>
      <c r="C11" s="40"/>
      <c r="D11" s="41"/>
      <c r="E11" s="42"/>
      <c r="F11" s="42"/>
    </row>
    <row r="12" spans="1:6" x14ac:dyDescent="0.2">
      <c r="A12" s="38"/>
      <c r="B12" s="39"/>
      <c r="C12" s="40"/>
      <c r="D12" s="43"/>
      <c r="E12" s="42"/>
      <c r="F12" s="42"/>
    </row>
    <row r="13" spans="1:6" x14ac:dyDescent="0.2">
      <c r="A13" s="38"/>
      <c r="B13" s="39"/>
      <c r="C13" s="40"/>
      <c r="D13" s="41"/>
      <c r="E13" s="42"/>
      <c r="F13" s="42"/>
    </row>
    <row r="14" spans="1:6" x14ac:dyDescent="0.2">
      <c r="A14" s="38"/>
      <c r="B14" s="39"/>
      <c r="C14" s="40"/>
      <c r="D14" s="41"/>
      <c r="E14" s="42"/>
      <c r="F14" s="42"/>
    </row>
    <row r="15" spans="1:6" x14ac:dyDescent="0.2">
      <c r="A15" s="38"/>
      <c r="B15" s="39"/>
      <c r="C15" s="40"/>
      <c r="D15" s="41"/>
      <c r="E15" s="42"/>
      <c r="F15" s="42"/>
    </row>
    <row r="16" spans="1:6" x14ac:dyDescent="0.2">
      <c r="A16" s="38"/>
      <c r="B16" s="39"/>
      <c r="C16" s="40"/>
      <c r="D16" s="41"/>
      <c r="E16" s="42"/>
      <c r="F16" s="42"/>
    </row>
    <row r="17" spans="1:6" x14ac:dyDescent="0.2">
      <c r="A17" s="38"/>
      <c r="B17" s="39"/>
      <c r="C17" s="40"/>
      <c r="D17" s="41"/>
      <c r="E17" s="42"/>
      <c r="F17" s="42"/>
    </row>
    <row r="18" spans="1:6" x14ac:dyDescent="0.2">
      <c r="A18" s="38"/>
      <c r="B18" s="39"/>
      <c r="C18" s="40"/>
      <c r="D18" s="41"/>
      <c r="E18" s="42"/>
      <c r="F18" s="42"/>
    </row>
    <row r="19" spans="1:6" x14ac:dyDescent="0.2">
      <c r="A19" s="38"/>
      <c r="B19" s="39"/>
      <c r="C19" s="40"/>
      <c r="D19" s="41"/>
      <c r="E19" s="42"/>
      <c r="F19" s="42"/>
    </row>
    <row r="20" spans="1:6" x14ac:dyDescent="0.2">
      <c r="A20" s="38"/>
      <c r="B20" s="39"/>
      <c r="C20" s="40"/>
      <c r="D20" s="41"/>
      <c r="E20" s="42"/>
      <c r="F20" s="42"/>
    </row>
    <row r="21" spans="1:6" x14ac:dyDescent="0.2">
      <c r="A21" s="38"/>
      <c r="B21" s="39"/>
      <c r="C21" s="40"/>
      <c r="D21" s="41"/>
      <c r="E21" s="42"/>
      <c r="F21" s="42"/>
    </row>
    <row r="22" spans="1:6" x14ac:dyDescent="0.2">
      <c r="A22" s="38"/>
      <c r="B22" s="39"/>
      <c r="C22" s="40"/>
      <c r="D22" s="41"/>
      <c r="E22" s="42"/>
      <c r="F22" s="42"/>
    </row>
    <row r="23" spans="1:6" x14ac:dyDescent="0.2">
      <c r="A23" s="38"/>
      <c r="B23" s="39"/>
      <c r="C23" s="40"/>
      <c r="D23" s="41"/>
      <c r="E23" s="42"/>
      <c r="F23" s="42"/>
    </row>
    <row r="24" spans="1:6" x14ac:dyDescent="0.2">
      <c r="A24" s="38"/>
      <c r="B24" s="39"/>
      <c r="C24" s="40"/>
      <c r="D24" s="41"/>
      <c r="E24" s="42"/>
      <c r="F24" s="42"/>
    </row>
    <row r="25" spans="1:6" x14ac:dyDescent="0.2">
      <c r="A25" s="38"/>
      <c r="B25" s="39"/>
      <c r="C25" s="40"/>
      <c r="D25" s="41"/>
      <c r="E25" s="42"/>
      <c r="F25" s="42"/>
    </row>
    <row r="26" spans="1:6" x14ac:dyDescent="0.2">
      <c r="A26" s="38"/>
      <c r="B26" s="39"/>
      <c r="C26" s="40"/>
      <c r="D26" s="41"/>
      <c r="E26" s="42"/>
      <c r="F26" s="42"/>
    </row>
    <row r="27" spans="1:6" x14ac:dyDescent="0.2">
      <c r="A27" s="38"/>
      <c r="B27" s="39"/>
      <c r="C27" s="40"/>
      <c r="D27" s="41"/>
      <c r="E27" s="42"/>
      <c r="F27" s="42"/>
    </row>
    <row r="28" spans="1:6" x14ac:dyDescent="0.2">
      <c r="A28" s="38"/>
      <c r="B28" s="39"/>
      <c r="C28" s="40"/>
      <c r="D28" s="41"/>
      <c r="E28" s="42"/>
      <c r="F28" s="42"/>
    </row>
    <row r="29" spans="1:6" x14ac:dyDescent="0.2">
      <c r="A29" s="38"/>
      <c r="B29" s="39"/>
      <c r="C29" s="40"/>
      <c r="D29" s="41"/>
      <c r="E29" s="42"/>
      <c r="F29" s="42"/>
    </row>
    <row r="30" spans="1:6" x14ac:dyDescent="0.2">
      <c r="A30" s="38"/>
      <c r="B30" s="39"/>
      <c r="C30" s="40"/>
      <c r="D30" s="41"/>
      <c r="E30" s="42"/>
      <c r="F30" s="42"/>
    </row>
    <row r="31" spans="1:6" x14ac:dyDescent="0.2">
      <c r="A31" s="38"/>
      <c r="B31" s="39"/>
      <c r="C31" s="40"/>
      <c r="D31" s="41"/>
      <c r="E31" s="42">
        <v>15000</v>
      </c>
      <c r="F31" s="42">
        <v>5000</v>
      </c>
    </row>
    <row r="32" spans="1:6" x14ac:dyDescent="0.2">
      <c r="A32" s="38"/>
      <c r="B32" s="39"/>
      <c r="C32" s="40"/>
      <c r="D32" s="41"/>
      <c r="E32" s="42"/>
      <c r="F32" s="42"/>
    </row>
    <row r="33" spans="1:6" x14ac:dyDescent="0.2">
      <c r="A33" s="38"/>
      <c r="B33" s="39"/>
      <c r="C33" s="40"/>
      <c r="D33" s="41"/>
      <c r="E33" s="42"/>
      <c r="F33" s="42"/>
    </row>
    <row r="34" spans="1:6" x14ac:dyDescent="0.2">
      <c r="A34" s="38" t="s">
        <v>38</v>
      </c>
      <c r="B34" s="39"/>
      <c r="C34" s="40"/>
      <c r="D34" s="41"/>
      <c r="E34" s="42"/>
      <c r="F34" s="42"/>
    </row>
    <row r="35" spans="1:6" x14ac:dyDescent="0.2">
      <c r="A35" s="38"/>
      <c r="B35" s="39"/>
      <c r="C35" s="40"/>
      <c r="D35" s="41"/>
      <c r="E35" s="42"/>
      <c r="F35" s="42"/>
    </row>
    <row r="36" spans="1:6" x14ac:dyDescent="0.2">
      <c r="A36" s="15" t="s">
        <v>36</v>
      </c>
      <c r="B36" s="16"/>
      <c r="C36" s="11"/>
      <c r="D36" s="5"/>
      <c r="E36" s="6" t="str">
        <f>IF(Seite2!E57&gt;0,Seite2!E57,"")</f>
        <v/>
      </c>
      <c r="F36" s="6" t="str">
        <f>IF(Seite2!F57&gt;0,Seite2!F57,"")</f>
        <v/>
      </c>
    </row>
    <row r="37" spans="1:6" x14ac:dyDescent="0.2">
      <c r="A37" s="7"/>
      <c r="B37" s="7"/>
      <c r="C37" s="7" t="s">
        <v>14</v>
      </c>
      <c r="D37" s="7"/>
      <c r="E37" s="8">
        <f>SUM(E11:E36)</f>
        <v>15000</v>
      </c>
      <c r="F37" s="9">
        <f>SUM(F11:F36)</f>
        <v>5000</v>
      </c>
    </row>
    <row r="38" spans="1:6" x14ac:dyDescent="0.2">
      <c r="A38" s="7" t="s">
        <v>15</v>
      </c>
      <c r="B38" s="37" t="s">
        <v>16</v>
      </c>
      <c r="C38" s="7" t="s">
        <v>8</v>
      </c>
      <c r="D38" s="7"/>
      <c r="E38" s="10">
        <f>F37*-1</f>
        <v>-5000</v>
      </c>
      <c r="F38" s="7"/>
    </row>
    <row r="39" spans="1:6" x14ac:dyDescent="0.2">
      <c r="A39" s="7"/>
      <c r="B39" s="7"/>
      <c r="C39" s="7" t="s">
        <v>9</v>
      </c>
      <c r="D39" s="7"/>
      <c r="E39" s="10">
        <f>E37+E38</f>
        <v>10000</v>
      </c>
      <c r="F39" s="7"/>
    </row>
    <row r="40" spans="1:6" x14ac:dyDescent="0.2">
      <c r="A40" s="7"/>
      <c r="B40" s="7"/>
      <c r="C40" s="7" t="s">
        <v>10</v>
      </c>
      <c r="D40" s="7"/>
      <c r="E40" s="32">
        <f>ROUND(2*E39*0.3,2)/2</f>
        <v>3000</v>
      </c>
      <c r="F40" s="7"/>
    </row>
    <row r="41" spans="1:6" ht="13.5" thickBot="1" x14ac:dyDescent="0.25"/>
    <row r="42" spans="1:6" x14ac:dyDescent="0.2">
      <c r="A42" t="s">
        <v>12</v>
      </c>
      <c r="B42" s="45">
        <f ca="1">TODAY()</f>
        <v>43532</v>
      </c>
      <c r="C42" s="17" t="s">
        <v>17</v>
      </c>
      <c r="D42" s="53" t="s">
        <v>18</v>
      </c>
      <c r="E42" s="54"/>
      <c r="F42" s="17" t="s">
        <v>19</v>
      </c>
    </row>
    <row r="43" spans="1:6" ht="13.5" thickBot="1" x14ac:dyDescent="0.25">
      <c r="C43" s="59" t="str">
        <f>IF(F6="201X","",F6+1)</f>
        <v/>
      </c>
      <c r="D43" s="55" t="s">
        <v>37</v>
      </c>
      <c r="E43" s="56"/>
      <c r="F43" s="18">
        <f>E40</f>
        <v>3000</v>
      </c>
    </row>
    <row r="44" spans="1:6" ht="6.75" customHeight="1" x14ac:dyDescent="0.2">
      <c r="C44" s="19"/>
      <c r="D44" s="20"/>
      <c r="E44" s="20"/>
      <c r="F44" s="21"/>
    </row>
    <row r="45" spans="1:6" ht="17.25" customHeight="1" x14ac:dyDescent="0.2">
      <c r="C45" s="22" t="s">
        <v>28</v>
      </c>
      <c r="D45" s="23" t="str">
        <f>C8</f>
        <v>Gemeinde/Stadt</v>
      </c>
      <c r="E45" s="23"/>
      <c r="F45" s="24"/>
    </row>
    <row r="46" spans="1:6" ht="17.25" customHeight="1" x14ac:dyDescent="0.2">
      <c r="A46" t="s">
        <v>13</v>
      </c>
      <c r="C46" s="22" t="s">
        <v>29</v>
      </c>
      <c r="D46" s="44" t="s">
        <v>25</v>
      </c>
      <c r="E46" s="23"/>
      <c r="F46" s="24"/>
    </row>
    <row r="47" spans="1:6" ht="17.25" customHeight="1" x14ac:dyDescent="0.2">
      <c r="C47" s="22" t="s">
        <v>30</v>
      </c>
      <c r="D47" s="44" t="s">
        <v>20</v>
      </c>
      <c r="E47" s="23"/>
      <c r="F47" s="24"/>
    </row>
    <row r="48" spans="1:6" ht="17.25" customHeight="1" x14ac:dyDescent="0.2">
      <c r="C48" s="22" t="s">
        <v>31</v>
      </c>
      <c r="D48" s="25" t="s">
        <v>21</v>
      </c>
      <c r="E48" s="25"/>
      <c r="F48" s="26"/>
    </row>
    <row r="49" spans="1:6" ht="17.25" customHeight="1" x14ac:dyDescent="0.2">
      <c r="C49" s="22" t="s">
        <v>32</v>
      </c>
      <c r="D49" s="25" t="s">
        <v>22</v>
      </c>
      <c r="E49" s="25"/>
      <c r="F49" s="26"/>
    </row>
    <row r="50" spans="1:6" ht="6.75" customHeight="1" thickBot="1" x14ac:dyDescent="0.25">
      <c r="C50" s="27"/>
      <c r="D50" s="28"/>
      <c r="E50" s="28"/>
      <c r="F50" s="29"/>
    </row>
    <row r="51" spans="1:6" x14ac:dyDescent="0.2">
      <c r="C51" s="57" t="s">
        <v>23</v>
      </c>
      <c r="D51" s="58"/>
      <c r="E51" s="57" t="s">
        <v>24</v>
      </c>
      <c r="F51" s="58"/>
    </row>
    <row r="52" spans="1:6" ht="20.25" customHeight="1" thickBot="1" x14ac:dyDescent="0.25">
      <c r="C52" s="27"/>
      <c r="D52" s="29"/>
      <c r="E52" s="27"/>
      <c r="F52" s="29"/>
    </row>
    <row r="55" spans="1:6" x14ac:dyDescent="0.2">
      <c r="A55" s="30" t="s">
        <v>27</v>
      </c>
      <c r="B55" s="12"/>
    </row>
    <row r="56" spans="1:6" x14ac:dyDescent="0.2">
      <c r="A56" s="30" t="s">
        <v>26</v>
      </c>
      <c r="B56" s="12"/>
    </row>
  </sheetData>
  <sheetProtection sheet="1" objects="1" scenarios="1"/>
  <mergeCells count="4">
    <mergeCell ref="D42:E42"/>
    <mergeCell ref="D43:E43"/>
    <mergeCell ref="C51:D51"/>
    <mergeCell ref="E51:F51"/>
  </mergeCells>
  <conditionalFormatting sqref="F6">
    <cfRule type="containsText" dxfId="6" priority="5" operator="containsText" text="201X">
      <formula>NOT(ISERROR(SEARCH("201X",F6)))</formula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C8">
    <cfRule type="containsText" dxfId="5" priority="4" operator="containsText" text="Gemeinde/Stadt">
      <formula>NOT(ISERROR(SEARCH("Gemeinde/Stadt",C8)))</formula>
    </cfRule>
  </conditionalFormatting>
  <conditionalFormatting sqref="B38">
    <cfRule type="containsText" dxfId="4" priority="3" operator="containsText" text="X">
      <formula>NOT(ISERROR(SEARCH("X",B38)))</formula>
    </cfRule>
  </conditionalFormatting>
  <conditionalFormatting sqref="D47">
    <cfRule type="containsText" dxfId="3" priority="2" operator="containsText" text="PC-Konto / IBAN">
      <formula>NOT(ISERROR(SEARCH("PC-Konto / IBAN",D47)))</formula>
    </cfRule>
  </conditionalFormatting>
  <conditionalFormatting sqref="D46">
    <cfRule type="containsText" dxfId="2" priority="1" operator="containsText" text="PLZ/Ort">
      <formula>NOT(ISERROR(SEARCH("PLZ/Ort",D46)))</formula>
    </cfRule>
  </conditionalFormatting>
  <pageMargins left="0.98425196850393704" right="0.59055118110236227" top="0.59055118110236227" bottom="0.59055118110236227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>
      <selection activeCell="H14" sqref="H14"/>
    </sheetView>
  </sheetViews>
  <sheetFormatPr baseColWidth="10" defaultRowHeight="12.75" x14ac:dyDescent="0.2"/>
  <cols>
    <col min="1" max="1" width="14.5703125" customWidth="1"/>
    <col min="2" max="2" width="16.85546875" customWidth="1"/>
    <col min="3" max="4" width="12.5703125" customWidth="1"/>
    <col min="5" max="6" width="13.5703125" customWidth="1"/>
  </cols>
  <sheetData>
    <row r="1" spans="1:6" ht="15.75" x14ac:dyDescent="0.25">
      <c r="A1" s="33" t="s">
        <v>0</v>
      </c>
    </row>
    <row r="2" spans="1:6" ht="15" x14ac:dyDescent="0.2">
      <c r="A2" s="34" t="s">
        <v>35</v>
      </c>
    </row>
    <row r="6" spans="1:6" ht="23.25" x14ac:dyDescent="0.35">
      <c r="A6" s="1" t="s">
        <v>1</v>
      </c>
      <c r="B6" s="1"/>
      <c r="F6" s="47" t="str">
        <f>Seite1!F6</f>
        <v>201X</v>
      </c>
    </row>
    <row r="8" spans="1:6" x14ac:dyDescent="0.2">
      <c r="A8" t="s">
        <v>2</v>
      </c>
      <c r="C8" s="46" t="str">
        <f>Seite1!C8</f>
        <v>Gemeinde/Stadt</v>
      </c>
      <c r="F8" s="31" t="s">
        <v>34</v>
      </c>
    </row>
    <row r="10" spans="1:6" s="2" customFormat="1" ht="22.5" x14ac:dyDescent="0.2">
      <c r="A10" s="13" t="s">
        <v>5</v>
      </c>
      <c r="B10" s="14"/>
      <c r="C10" s="4" t="s">
        <v>6</v>
      </c>
      <c r="D10" s="4" t="s">
        <v>11</v>
      </c>
      <c r="E10" s="3" t="s">
        <v>7</v>
      </c>
      <c r="F10" s="3" t="s">
        <v>8</v>
      </c>
    </row>
    <row r="11" spans="1:6" x14ac:dyDescent="0.2">
      <c r="A11" s="38"/>
      <c r="B11" s="39"/>
      <c r="C11" s="40"/>
      <c r="D11" s="41"/>
      <c r="E11" s="42"/>
      <c r="F11" s="42"/>
    </row>
    <row r="12" spans="1:6" x14ac:dyDescent="0.2">
      <c r="A12" s="38"/>
      <c r="B12" s="39"/>
      <c r="C12" s="40"/>
      <c r="D12" s="43"/>
      <c r="E12" s="42"/>
      <c r="F12" s="42"/>
    </row>
    <row r="13" spans="1:6" x14ac:dyDescent="0.2">
      <c r="A13" s="38"/>
      <c r="B13" s="39"/>
      <c r="C13" s="40"/>
      <c r="D13" s="41"/>
      <c r="E13" s="42"/>
      <c r="F13" s="42"/>
    </row>
    <row r="14" spans="1:6" x14ac:dyDescent="0.2">
      <c r="A14" s="38"/>
      <c r="B14" s="39"/>
      <c r="C14" s="40"/>
      <c r="D14" s="41"/>
      <c r="E14" s="42"/>
      <c r="F14" s="42"/>
    </row>
    <row r="15" spans="1:6" x14ac:dyDescent="0.2">
      <c r="A15" s="38"/>
      <c r="B15" s="39"/>
      <c r="C15" s="40"/>
      <c r="D15" s="41"/>
      <c r="E15" s="42"/>
      <c r="F15" s="42"/>
    </row>
    <row r="16" spans="1:6" x14ac:dyDescent="0.2">
      <c r="A16" s="38"/>
      <c r="B16" s="39"/>
      <c r="C16" s="40"/>
      <c r="D16" s="41"/>
      <c r="E16" s="42"/>
      <c r="F16" s="42"/>
    </row>
    <row r="17" spans="1:6" x14ac:dyDescent="0.2">
      <c r="A17" s="38"/>
      <c r="B17" s="39"/>
      <c r="C17" s="40"/>
      <c r="D17" s="41"/>
      <c r="E17" s="42"/>
      <c r="F17" s="42"/>
    </row>
    <row r="18" spans="1:6" x14ac:dyDescent="0.2">
      <c r="A18" s="38"/>
      <c r="B18" s="39"/>
      <c r="C18" s="40"/>
      <c r="D18" s="41"/>
      <c r="E18" s="42"/>
      <c r="F18" s="42"/>
    </row>
    <row r="19" spans="1:6" x14ac:dyDescent="0.2">
      <c r="A19" s="38"/>
      <c r="B19" s="39"/>
      <c r="C19" s="40"/>
      <c r="D19" s="41"/>
      <c r="E19" s="42"/>
      <c r="F19" s="42"/>
    </row>
    <row r="20" spans="1:6" x14ac:dyDescent="0.2">
      <c r="A20" s="38"/>
      <c r="B20" s="39"/>
      <c r="C20" s="40"/>
      <c r="D20" s="41"/>
      <c r="E20" s="42"/>
      <c r="F20" s="42"/>
    </row>
    <row r="21" spans="1:6" x14ac:dyDescent="0.2">
      <c r="A21" s="38"/>
      <c r="B21" s="39"/>
      <c r="C21" s="40"/>
      <c r="D21" s="41"/>
      <c r="E21" s="42"/>
      <c r="F21" s="42"/>
    </row>
    <row r="22" spans="1:6" x14ac:dyDescent="0.2">
      <c r="A22" s="38"/>
      <c r="B22" s="39"/>
      <c r="C22" s="40"/>
      <c r="D22" s="41"/>
      <c r="E22" s="42"/>
      <c r="F22" s="42"/>
    </row>
    <row r="23" spans="1:6" x14ac:dyDescent="0.2">
      <c r="A23" s="38"/>
      <c r="B23" s="39"/>
      <c r="C23" s="40"/>
      <c r="D23" s="41"/>
      <c r="E23" s="42"/>
      <c r="F23" s="42"/>
    </row>
    <row r="24" spans="1:6" x14ac:dyDescent="0.2">
      <c r="A24" s="38"/>
      <c r="B24" s="39"/>
      <c r="C24" s="40"/>
      <c r="D24" s="41"/>
      <c r="E24" s="42"/>
      <c r="F24" s="42"/>
    </row>
    <row r="25" spans="1:6" x14ac:dyDescent="0.2">
      <c r="A25" s="38"/>
      <c r="B25" s="39"/>
      <c r="C25" s="40"/>
      <c r="D25" s="41"/>
      <c r="E25" s="42"/>
      <c r="F25" s="42"/>
    </row>
    <row r="26" spans="1:6" x14ac:dyDescent="0.2">
      <c r="A26" s="38"/>
      <c r="B26" s="39"/>
      <c r="C26" s="40"/>
      <c r="D26" s="41"/>
      <c r="E26" s="42"/>
      <c r="F26" s="42"/>
    </row>
    <row r="27" spans="1:6" x14ac:dyDescent="0.2">
      <c r="A27" s="38"/>
      <c r="B27" s="39"/>
      <c r="C27" s="40"/>
      <c r="D27" s="41"/>
      <c r="E27" s="42"/>
      <c r="F27" s="42"/>
    </row>
    <row r="28" spans="1:6" x14ac:dyDescent="0.2">
      <c r="A28" s="38"/>
      <c r="B28" s="39"/>
      <c r="C28" s="40"/>
      <c r="D28" s="41"/>
      <c r="E28" s="42"/>
      <c r="F28" s="42"/>
    </row>
    <row r="29" spans="1:6" x14ac:dyDescent="0.2">
      <c r="A29" s="38"/>
      <c r="B29" s="39"/>
      <c r="C29" s="40"/>
      <c r="D29" s="41"/>
      <c r="E29" s="42"/>
      <c r="F29" s="42"/>
    </row>
    <row r="30" spans="1:6" x14ac:dyDescent="0.2">
      <c r="A30" s="38"/>
      <c r="B30" s="39"/>
      <c r="C30" s="40"/>
      <c r="D30" s="41"/>
      <c r="E30" s="42"/>
      <c r="F30" s="42"/>
    </row>
    <row r="31" spans="1:6" x14ac:dyDescent="0.2">
      <c r="A31" s="38"/>
      <c r="B31" s="39"/>
      <c r="C31" s="40"/>
      <c r="D31" s="41"/>
      <c r="E31" s="42"/>
      <c r="F31" s="42"/>
    </row>
    <row r="32" spans="1:6" x14ac:dyDescent="0.2">
      <c r="A32" s="38"/>
      <c r="B32" s="39"/>
      <c r="C32" s="40"/>
      <c r="D32" s="41"/>
      <c r="E32" s="42"/>
      <c r="F32" s="42"/>
    </row>
    <row r="33" spans="1:6" x14ac:dyDescent="0.2">
      <c r="A33" s="38"/>
      <c r="B33" s="39"/>
      <c r="C33" s="40"/>
      <c r="D33" s="41"/>
      <c r="E33" s="42"/>
      <c r="F33" s="42"/>
    </row>
    <row r="34" spans="1:6" x14ac:dyDescent="0.2">
      <c r="A34" s="38"/>
      <c r="B34" s="39"/>
      <c r="C34" s="40"/>
      <c r="D34" s="41"/>
      <c r="E34" s="42"/>
      <c r="F34" s="42"/>
    </row>
    <row r="35" spans="1:6" x14ac:dyDescent="0.2">
      <c r="A35" s="38"/>
      <c r="B35" s="39"/>
      <c r="C35" s="40"/>
      <c r="D35" s="41"/>
      <c r="E35" s="42"/>
      <c r="F35" s="42"/>
    </row>
    <row r="36" spans="1:6" x14ac:dyDescent="0.2">
      <c r="A36" s="38"/>
      <c r="B36" s="39"/>
      <c r="C36" s="40"/>
      <c r="D36" s="41"/>
      <c r="E36" s="42"/>
      <c r="F36" s="42"/>
    </row>
    <row r="37" spans="1:6" x14ac:dyDescent="0.2">
      <c r="A37" s="38"/>
      <c r="B37" s="39"/>
      <c r="C37" s="40"/>
      <c r="D37" s="41"/>
      <c r="E37" s="42"/>
      <c r="F37" s="42"/>
    </row>
    <row r="38" spans="1:6" x14ac:dyDescent="0.2">
      <c r="A38" s="38"/>
      <c r="B38" s="39"/>
      <c r="C38" s="40"/>
      <c r="D38" s="41"/>
      <c r="E38" s="42"/>
      <c r="F38" s="42"/>
    </row>
    <row r="39" spans="1:6" x14ac:dyDescent="0.2">
      <c r="A39" s="38"/>
      <c r="B39" s="39"/>
      <c r="C39" s="40"/>
      <c r="D39" s="41"/>
      <c r="E39" s="42"/>
      <c r="F39" s="42"/>
    </row>
    <row r="40" spans="1:6" x14ac:dyDescent="0.2">
      <c r="A40" s="38"/>
      <c r="B40" s="39"/>
      <c r="C40" s="40"/>
      <c r="D40" s="41"/>
      <c r="E40" s="42"/>
      <c r="F40" s="42"/>
    </row>
    <row r="41" spans="1:6" x14ac:dyDescent="0.2">
      <c r="A41" s="38"/>
      <c r="B41" s="39"/>
      <c r="C41" s="40"/>
      <c r="D41" s="41"/>
      <c r="E41" s="42"/>
      <c r="F41" s="42"/>
    </row>
    <row r="42" spans="1:6" x14ac:dyDescent="0.2">
      <c r="A42" s="38"/>
      <c r="B42" s="39"/>
      <c r="C42" s="40"/>
      <c r="D42" s="41"/>
      <c r="E42" s="42"/>
      <c r="F42" s="42"/>
    </row>
    <row r="43" spans="1:6" x14ac:dyDescent="0.2">
      <c r="A43" s="38"/>
      <c r="B43" s="39"/>
      <c r="C43" s="40"/>
      <c r="D43" s="41"/>
      <c r="E43" s="42"/>
      <c r="F43" s="42"/>
    </row>
    <row r="44" spans="1:6" x14ac:dyDescent="0.2">
      <c r="A44" s="38"/>
      <c r="B44" s="39"/>
      <c r="C44" s="40"/>
      <c r="D44" s="41"/>
      <c r="E44" s="42"/>
      <c r="F44" s="42"/>
    </row>
    <row r="45" spans="1:6" x14ac:dyDescent="0.2">
      <c r="A45" s="38"/>
      <c r="B45" s="39"/>
      <c r="C45" s="40"/>
      <c r="D45" s="41"/>
      <c r="E45" s="42"/>
      <c r="F45" s="42"/>
    </row>
    <row r="46" spans="1:6" x14ac:dyDescent="0.2">
      <c r="A46" s="38"/>
      <c r="B46" s="39"/>
      <c r="C46" s="40"/>
      <c r="D46" s="41"/>
      <c r="E46" s="42"/>
      <c r="F46" s="42"/>
    </row>
    <row r="47" spans="1:6" x14ac:dyDescent="0.2">
      <c r="A47" s="38"/>
      <c r="B47" s="39"/>
      <c r="C47" s="40"/>
      <c r="D47" s="41"/>
      <c r="E47" s="42"/>
      <c r="F47" s="42"/>
    </row>
    <row r="48" spans="1:6" x14ac:dyDescent="0.2">
      <c r="A48" s="38"/>
      <c r="B48" s="39"/>
      <c r="C48" s="40"/>
      <c r="D48" s="41"/>
      <c r="E48" s="42"/>
      <c r="F48" s="42"/>
    </row>
    <row r="49" spans="1:6" x14ac:dyDescent="0.2">
      <c r="A49" s="38"/>
      <c r="B49" s="39"/>
      <c r="C49" s="40"/>
      <c r="D49" s="41"/>
      <c r="E49" s="42"/>
      <c r="F49" s="42"/>
    </row>
    <row r="50" spans="1:6" x14ac:dyDescent="0.2">
      <c r="A50" s="38"/>
      <c r="B50" s="39"/>
      <c r="C50" s="40"/>
      <c r="D50" s="41"/>
      <c r="E50" s="42"/>
      <c r="F50" s="42"/>
    </row>
    <row r="51" spans="1:6" x14ac:dyDescent="0.2">
      <c r="A51" s="38"/>
      <c r="B51" s="39"/>
      <c r="C51" s="40"/>
      <c r="D51" s="41"/>
      <c r="E51" s="42"/>
      <c r="F51" s="42"/>
    </row>
    <row r="52" spans="1:6" x14ac:dyDescent="0.2">
      <c r="A52" s="38"/>
      <c r="B52" s="39"/>
      <c r="C52" s="40"/>
      <c r="D52" s="41"/>
      <c r="E52" s="42"/>
      <c r="F52" s="42"/>
    </row>
    <row r="53" spans="1:6" x14ac:dyDescent="0.2">
      <c r="A53" s="38"/>
      <c r="B53" s="39"/>
      <c r="C53" s="40"/>
      <c r="D53" s="41"/>
      <c r="E53" s="42"/>
      <c r="F53" s="42"/>
    </row>
    <row r="54" spans="1:6" x14ac:dyDescent="0.2">
      <c r="A54" s="38"/>
      <c r="B54" s="39"/>
      <c r="C54" s="40"/>
      <c r="D54" s="41"/>
      <c r="E54" s="42"/>
      <c r="F54" s="42"/>
    </row>
    <row r="55" spans="1:6" x14ac:dyDescent="0.2">
      <c r="A55" s="38"/>
      <c r="B55" s="39"/>
      <c r="C55" s="40"/>
      <c r="D55" s="41"/>
      <c r="E55" s="42"/>
      <c r="F55" s="42"/>
    </row>
    <row r="56" spans="1:6" x14ac:dyDescent="0.2">
      <c r="A56" s="48"/>
      <c r="B56" s="49"/>
      <c r="C56" s="50"/>
      <c r="D56" s="51"/>
      <c r="E56" s="52"/>
      <c r="F56" s="52"/>
    </row>
    <row r="57" spans="1:6" x14ac:dyDescent="0.2">
      <c r="A57" s="7"/>
      <c r="B57" s="7"/>
      <c r="C57" s="7" t="s">
        <v>33</v>
      </c>
      <c r="D57" s="7"/>
      <c r="E57" s="8">
        <f>SUM(E11:E56)</f>
        <v>0</v>
      </c>
      <c r="F57" s="9">
        <f>SUM(F11:F56)</f>
        <v>0</v>
      </c>
    </row>
  </sheetData>
  <sheetProtection sheet="1" objects="1" scenarios="1"/>
  <conditionalFormatting sqref="F6">
    <cfRule type="containsText" dxfId="1" priority="5" operator="containsText" text="201X">
      <formula>NOT(ISERROR(SEARCH("201X",F6)))</formula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C8">
    <cfRule type="containsText" dxfId="0" priority="4" operator="containsText" text="Gemeinde/Stadt">
      <formula>NOT(ISERROR(SEARCH("Gemeinde/Stadt",C8)))</formula>
    </cfRule>
  </conditionalFormatting>
  <pageMargins left="0.98425196850393704" right="0.59055118110236227" top="0.59055118110236227" bottom="0.59055118110236227" header="0.31496062992125984" footer="0.31496062992125984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Seite1</vt:lpstr>
      <vt:lpstr>Seite2</vt:lpstr>
      <vt:lpstr>Tabelle3</vt:lpstr>
      <vt:lpstr>Seite1!Druckbereich</vt:lpstr>
      <vt:lpstr>Seite2!Druckbereich</vt:lpstr>
    </vt:vector>
  </TitlesOfParts>
  <Company>KSD Schaffhausen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Stüssi</dc:creator>
  <cp:lastModifiedBy>Markus Stüssi</cp:lastModifiedBy>
  <cp:lastPrinted>2018-11-15T13:46:20Z</cp:lastPrinted>
  <dcterms:created xsi:type="dcterms:W3CDTF">2014-02-05T09:12:01Z</dcterms:created>
  <dcterms:modified xsi:type="dcterms:W3CDTF">2019-03-08T09:41:16Z</dcterms:modified>
</cp:coreProperties>
</file>